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E1F7E39F-F322-4793-BACF-F9CB7759FF8A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julio 2024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1" i="103" l="1"/>
  <c r="C35" i="26" l="1"/>
  <c r="E34" i="23" l="1"/>
</calcChain>
</file>

<file path=xl/sharedStrings.xml><?xml version="1.0" encoding="utf-8"?>
<sst xmlns="http://schemas.openxmlformats.org/spreadsheetml/2006/main" count="119" uniqueCount="74">
  <si>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</si>
  <si>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</si>
  <si>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</si>
  <si>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</si>
  <si>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</si>
  <si>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</si>
  <si>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</si>
  <si>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</si>
  <si>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</si>
  <si>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</si>
  <si>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</si>
  <si>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</si>
  <si>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</si>
  <si>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</si>
  <si>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</si>
  <si>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</si>
  <si>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</si>
  <si>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</si>
  <si>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</si>
  <si>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</si>
  <si>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</si>
  <si>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</si>
  <si>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</si>
  <si>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</si>
  <si>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</si>
  <si>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</si>
  <si>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</si>
  <si>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</si>
  <si>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</si>
  <si>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</si>
  <si>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</si>
  <si>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</si>
  <si>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</si>
  <si>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EN PROCESO</t>
  </si>
  <si>
    <t xml:space="preserve">              Correspondiente al mes de julio 2024</t>
  </si>
  <si>
    <t>PRO CONSUMIDOR-DAF-CD-2024-0031</t>
  </si>
  <si>
    <t>CALIBRACION DE TERMOMETROS INFRARROJOS Y MEDIDOR DE HUMEDAD Y TEMPERATURA PARA EL DESARROLLO DEL DEPARTAMEMTO DE INSPECCION Y VIGILANCIA</t>
  </si>
  <si>
    <t xml:space="preserve">	Phoenix Calibration DR, SRL</t>
  </si>
  <si>
    <t>PRO CONSUMIDOR-DAF-CD-2024-0036</t>
  </si>
  <si>
    <t>ADQUISICION DE SISTEMA ELECTRONICO PARA PAGO DE PEAJES (PASO RAPIDO)</t>
  </si>
  <si>
    <t xml:space="preserve">	Consorcio de Tarjetas Dominicanas, S.A</t>
  </si>
  <si>
    <t>PRO CONSUMIDOR-DAF-CD-2024-0037</t>
  </si>
  <si>
    <t>ADQUISICION DE NEUMÁTICOS PARA FLOTILLA DE VEHICULOS USO EN LOS VEHÍCULOS DE ESTA INSTITUCIÓN.</t>
  </si>
  <si>
    <t>PRO CONSUMIDOR-DAF-CD-2024-0038</t>
  </si>
  <si>
    <t>ADQUISICION DE BEBEDERO Y ABANICO PARA USO EN LA INSTITUCION</t>
  </si>
  <si>
    <t>Ramirez &amp; Mojica Envoy Pack Courier Express, SRL</t>
  </si>
  <si>
    <t>PRO CONSUMIDOR-DAF-CD-2024-0039</t>
  </si>
  <si>
    <t>ADQUISICION DE DETECTOR DE METALES.</t>
  </si>
  <si>
    <t xml:space="preserve">	Ramirez &amp; Mojica Envoy Pack Courier Express, SRL</t>
  </si>
  <si>
    <t>PRO CONSUMIDOR-DAF-CD-2024-0040</t>
  </si>
  <si>
    <t>MANTENIMIENTO DE PLANTA ELECTRICA DE LA INSTITUCION</t>
  </si>
  <si>
    <t>ABT Power Renta y Servicios Electromecanicos Para Plantas Electricas, S.R.L.</t>
  </si>
  <si>
    <t>PRO CONSUMIDOR-DAF-CD-2024-0041</t>
  </si>
  <si>
    <t>SERVICIO DE MANTENIMIENTO PARA DIRECCIÓN EJECUTIVA DE ESTA INTITUCION</t>
  </si>
  <si>
    <t>Constructora Capcon, SRL</t>
  </si>
  <si>
    <t>PRO CONSUMIDOR-DAF-CD-2024-0042</t>
  </si>
  <si>
    <t>ADQUISICIÓN DE MOBILIARIOS DE OFICINA PARA USO OFICINA PROVINCIALES LA ROMANA Y NAGUA</t>
  </si>
  <si>
    <t>Actualidades VD, SRL</t>
  </si>
  <si>
    <t>PRO CONSUMIDOR-DAF-CD-2024-0043</t>
  </si>
  <si>
    <t>ADQUISICIÓN DE MATERIAL FERRETERO PARA USO OFICINA PROVINCIALES LA ROMANA Y NAGUA.</t>
  </si>
  <si>
    <t>Mercantil Rami, SRL</t>
  </si>
  <si>
    <t>PRO CONSUMIDOR-DAF-CD-2024-0044</t>
  </si>
  <si>
    <t>SERVICIO DE ALIMENTACION "PICADERA" PARA CHARLA "ROL DEL PADRE EN UNA SOCIEDAD CONSUMIDORA"</t>
  </si>
  <si>
    <t>Pastry'S Repostería y Servicio de Catering, SRL</t>
  </si>
  <si>
    <t>PRO CONSUMIDOR-DAF-CD-2024-0045</t>
  </si>
  <si>
    <t>ADQUISICION DE UNIFORMES (T-SHIRT INSTITUCIONALES) PARA LOS EMPLEADOS DE ESTA INSTITUCION</t>
  </si>
  <si>
    <t xml:space="preserve">	Aromas JT, EIRL</t>
  </si>
  <si>
    <t>PRO CONSUMIDOR-DAF-CD-2024-0046</t>
  </si>
  <si>
    <t>BONOS CANJEABLE, VER ESPECIFICACIONES TECNICAS.</t>
  </si>
  <si>
    <t xml:space="preserve">	Centro Cuesta Nacional, SAS</t>
  </si>
  <si>
    <t>CANCELADO</t>
  </si>
  <si>
    <t>PRO CONSUMIDOR-CCC-CP-2024-0001</t>
  </si>
  <si>
    <t>ADQUISICIÓN DE TICKETS DE COMBUSTIBLE (GASOLINA/GASOIL) PARA USO GERENCIAL Y OPERACIONAL. PERIODO DE OCHO MESES”</t>
  </si>
  <si>
    <t>COMPARACION DE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</si>
</sst>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4" fontId="15" fillId="0" borderId="4" xfId="0" applyNumberFormat="1" applyFont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20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21</xdr:row>
      <xdr:rowOff>0</xdr:rowOff>
    </xdr:from>
    <xdr:to>
      <xdr:col>10</xdr:col>
      <xdr:colOff>945696</xdr:colOff>
      <xdr:row>26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9"/>
      <c r="B5" s="59"/>
      <c r="C5" s="59"/>
      <c r="D5" s="59"/>
      <c r="E5" s="59"/>
    </row>
    <row r="6" spans="1:7" ht="18" x14ac:dyDescent="0.25">
      <c r="A6" s="59" t="s">
        <v>5</v>
      </c>
      <c r="B6" s="59"/>
      <c r="C6" s="59"/>
      <c r="D6" s="59"/>
      <c r="E6" s="59"/>
    </row>
    <row r="7" spans="1:7" ht="18" customHeight="1" thickBot="1" x14ac:dyDescent="0.4">
      <c r="A7" s="60" t="s">
        <v>13</v>
      </c>
      <c r="B7" s="60"/>
      <c r="C7" s="60"/>
      <c r="D7" s="60"/>
      <c r="E7" s="60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5"/>
  <sheetViews>
    <sheetView tabSelected="1" view="pageBreakPreview" topLeftCell="A12" zoomScale="60" zoomScaleNormal="60" workbookViewId="0">
      <selection activeCell="P9" sqref="P9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3" t="s">
        <v>18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37.5" customHeight="1" x14ac:dyDescent="0.25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53.25" customHeight="1" x14ac:dyDescent="0.25">
      <c r="A6" s="61" t="s">
        <v>34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141" customHeight="1" x14ac:dyDescent="0.25">
      <c r="A8" s="48" t="s">
        <v>35</v>
      </c>
      <c r="B8" s="58">
        <v>45474</v>
      </c>
      <c r="C8" s="47" t="s">
        <v>16</v>
      </c>
      <c r="D8" s="47" t="s">
        <v>15</v>
      </c>
      <c r="E8" s="47" t="s">
        <v>16</v>
      </c>
      <c r="F8" s="48" t="s">
        <v>28</v>
      </c>
      <c r="G8" s="47" t="s">
        <v>37</v>
      </c>
      <c r="H8" s="47" t="s">
        <v>30</v>
      </c>
      <c r="I8" s="44" t="s">
        <v>36</v>
      </c>
      <c r="J8" s="64">
        <v>58171.68</v>
      </c>
      <c r="K8" s="64" t="s">
        <v>29</v>
      </c>
    </row>
    <row r="9" spans="1:11" ht="104.25" customHeight="1" x14ac:dyDescent="0.25">
      <c r="A9" s="56" t="s">
        <v>38</v>
      </c>
      <c r="B9" s="57">
        <v>45475</v>
      </c>
      <c r="C9" s="55" t="s">
        <v>16</v>
      </c>
      <c r="D9" s="55" t="s">
        <v>15</v>
      </c>
      <c r="E9" s="55" t="s">
        <v>16</v>
      </c>
      <c r="F9" s="56" t="s">
        <v>28</v>
      </c>
      <c r="G9" s="55" t="s">
        <v>40</v>
      </c>
      <c r="H9" s="55" t="s">
        <v>30</v>
      </c>
      <c r="I9" s="53" t="s">
        <v>39</v>
      </c>
      <c r="J9" s="65">
        <v>45000</v>
      </c>
      <c r="K9" s="65" t="s">
        <v>29</v>
      </c>
    </row>
    <row r="10" spans="1:11" ht="114" customHeight="1" x14ac:dyDescent="0.25">
      <c r="A10" s="45" t="s">
        <v>41</v>
      </c>
      <c r="B10" s="43">
        <v>45475</v>
      </c>
      <c r="C10" s="36"/>
      <c r="D10" s="36"/>
      <c r="E10" s="36"/>
      <c r="F10" s="48" t="s">
        <v>28</v>
      </c>
      <c r="G10" s="42"/>
      <c r="H10" s="36" t="s">
        <v>30</v>
      </c>
      <c r="I10" s="45" t="s">
        <v>42</v>
      </c>
      <c r="J10" s="40">
        <v>217000</v>
      </c>
      <c r="K10" s="40" t="s">
        <v>70</v>
      </c>
    </row>
    <row r="11" spans="1:11" ht="93.75" customHeight="1" x14ac:dyDescent="0.25">
      <c r="A11" s="45" t="s">
        <v>43</v>
      </c>
      <c r="B11" s="43">
        <v>45476</v>
      </c>
      <c r="C11" s="36" t="s">
        <v>16</v>
      </c>
      <c r="D11" s="36" t="s">
        <v>15</v>
      </c>
      <c r="E11" s="36" t="s">
        <v>16</v>
      </c>
      <c r="F11" s="44" t="s">
        <v>28</v>
      </c>
      <c r="G11" s="47" t="s">
        <v>45</v>
      </c>
      <c r="H11" s="36" t="s">
        <v>31</v>
      </c>
      <c r="I11" s="45" t="s">
        <v>44</v>
      </c>
      <c r="J11" s="40">
        <v>13045</v>
      </c>
      <c r="K11" s="40" t="s">
        <v>29</v>
      </c>
    </row>
    <row r="12" spans="1:11" ht="87" customHeight="1" x14ac:dyDescent="0.25">
      <c r="A12" s="51" t="s">
        <v>46</v>
      </c>
      <c r="B12" s="52">
        <v>45490</v>
      </c>
      <c r="C12" s="50"/>
      <c r="D12" s="50"/>
      <c r="E12" s="50"/>
      <c r="F12" s="53" t="s">
        <v>28</v>
      </c>
      <c r="G12" s="54" t="s">
        <v>48</v>
      </c>
      <c r="H12" s="50" t="s">
        <v>31</v>
      </c>
      <c r="I12" s="51" t="s">
        <v>47</v>
      </c>
      <c r="J12" s="66">
        <v>3500</v>
      </c>
      <c r="K12" s="66" t="s">
        <v>29</v>
      </c>
    </row>
    <row r="13" spans="1:11" ht="96.75" customHeight="1" x14ac:dyDescent="0.25">
      <c r="A13" s="45" t="s">
        <v>49</v>
      </c>
      <c r="B13" s="43">
        <v>45503</v>
      </c>
      <c r="C13" s="36" t="s">
        <v>16</v>
      </c>
      <c r="D13" s="36" t="s">
        <v>15</v>
      </c>
      <c r="E13" s="36" t="s">
        <v>16</v>
      </c>
      <c r="F13" s="44" t="s">
        <v>28</v>
      </c>
      <c r="G13" s="42" t="s">
        <v>51</v>
      </c>
      <c r="H13" s="36" t="s">
        <v>30</v>
      </c>
      <c r="I13" s="45" t="s">
        <v>50</v>
      </c>
      <c r="J13" s="40">
        <v>230000</v>
      </c>
      <c r="K13" s="40" t="s">
        <v>29</v>
      </c>
    </row>
    <row r="14" spans="1:11" ht="106.5" customHeight="1" x14ac:dyDescent="0.25">
      <c r="A14" s="51" t="s">
        <v>52</v>
      </c>
      <c r="B14" s="52">
        <v>45488</v>
      </c>
      <c r="C14" s="50" t="s">
        <v>16</v>
      </c>
      <c r="D14" s="50" t="s">
        <v>15</v>
      </c>
      <c r="E14" s="50" t="s">
        <v>16</v>
      </c>
      <c r="F14" s="53" t="s">
        <v>28</v>
      </c>
      <c r="G14" s="55" t="s">
        <v>54</v>
      </c>
      <c r="H14" s="50" t="s">
        <v>30</v>
      </c>
      <c r="I14" s="51" t="s">
        <v>53</v>
      </c>
      <c r="J14" s="66">
        <v>145895.20000000001</v>
      </c>
      <c r="K14" s="66" t="s">
        <v>29</v>
      </c>
    </row>
    <row r="15" spans="1:11" ht="96.75" customHeight="1" x14ac:dyDescent="0.25">
      <c r="A15" s="45" t="s">
        <v>55</v>
      </c>
      <c r="B15" s="43">
        <v>45490</v>
      </c>
      <c r="C15" s="36"/>
      <c r="D15" s="36"/>
      <c r="E15" s="36"/>
      <c r="F15" s="53" t="s">
        <v>28</v>
      </c>
      <c r="G15" s="42" t="s">
        <v>57</v>
      </c>
      <c r="H15" s="36" t="s">
        <v>31</v>
      </c>
      <c r="I15" s="45" t="s">
        <v>56</v>
      </c>
      <c r="J15" s="40">
        <v>191936.4</v>
      </c>
      <c r="K15" s="40" t="s">
        <v>29</v>
      </c>
    </row>
    <row r="16" spans="1:11" ht="107.25" customHeight="1" x14ac:dyDescent="0.25">
      <c r="A16" s="45" t="s">
        <v>58</v>
      </c>
      <c r="B16" s="43">
        <v>45490</v>
      </c>
      <c r="C16" s="36"/>
      <c r="D16" s="36"/>
      <c r="E16" s="36"/>
      <c r="F16" s="44" t="s">
        <v>28</v>
      </c>
      <c r="G16" s="42" t="s">
        <v>60</v>
      </c>
      <c r="H16" s="36" t="s">
        <v>31</v>
      </c>
      <c r="I16" s="45" t="s">
        <v>59</v>
      </c>
      <c r="J16" s="40">
        <v>18809.16</v>
      </c>
      <c r="K16" s="40" t="s">
        <v>29</v>
      </c>
    </row>
    <row r="17" spans="1:11" ht="102.75" customHeight="1" x14ac:dyDescent="0.25">
      <c r="A17" s="45" t="s">
        <v>61</v>
      </c>
      <c r="B17" s="43">
        <v>45495</v>
      </c>
      <c r="C17" s="36"/>
      <c r="D17" s="36"/>
      <c r="E17" s="36"/>
      <c r="F17" s="44" t="s">
        <v>28</v>
      </c>
      <c r="G17" s="42" t="s">
        <v>63</v>
      </c>
      <c r="H17" s="36" t="s">
        <v>30</v>
      </c>
      <c r="I17" s="45" t="s">
        <v>62</v>
      </c>
      <c r="J17" s="40">
        <v>59753</v>
      </c>
      <c r="K17" s="40" t="s">
        <v>29</v>
      </c>
    </row>
    <row r="18" spans="1:11" ht="106.5" customHeight="1" x14ac:dyDescent="0.25">
      <c r="A18" s="45" t="s">
        <v>64</v>
      </c>
      <c r="B18" s="43">
        <v>45495</v>
      </c>
      <c r="C18" s="36"/>
      <c r="D18" s="36"/>
      <c r="E18" s="36"/>
      <c r="F18" s="44" t="s">
        <v>28</v>
      </c>
      <c r="G18" s="42" t="s">
        <v>66</v>
      </c>
      <c r="H18" s="36" t="s">
        <v>31</v>
      </c>
      <c r="I18" s="45" t="s">
        <v>65</v>
      </c>
      <c r="J18" s="40">
        <v>122130</v>
      </c>
      <c r="K18" s="40" t="s">
        <v>29</v>
      </c>
    </row>
    <row r="19" spans="1:11" ht="86.25" customHeight="1" x14ac:dyDescent="0.25">
      <c r="A19" s="45" t="s">
        <v>67</v>
      </c>
      <c r="B19" s="43">
        <v>45497</v>
      </c>
      <c r="C19" s="36"/>
      <c r="D19" s="36"/>
      <c r="E19" s="36"/>
      <c r="F19" s="44" t="s">
        <v>28</v>
      </c>
      <c r="G19" s="42" t="s">
        <v>69</v>
      </c>
      <c r="H19" s="36" t="s">
        <v>31</v>
      </c>
      <c r="I19" s="45" t="s">
        <v>68</v>
      </c>
      <c r="J19" s="40">
        <v>180000</v>
      </c>
      <c r="K19" s="40" t="s">
        <v>29</v>
      </c>
    </row>
    <row r="20" spans="1:11" ht="117.75" customHeight="1" x14ac:dyDescent="0.25">
      <c r="A20" s="45" t="s">
        <v>71</v>
      </c>
      <c r="B20" s="43">
        <v>45488</v>
      </c>
      <c r="C20" s="36"/>
      <c r="D20" s="36"/>
      <c r="E20" s="36"/>
      <c r="F20" s="44" t="s">
        <v>73</v>
      </c>
      <c r="G20" s="42"/>
      <c r="H20" s="36" t="s">
        <v>30</v>
      </c>
      <c r="I20" s="45" t="s">
        <v>72</v>
      </c>
      <c r="J20" s="40">
        <v>3000000</v>
      </c>
      <c r="K20" s="40" t="s">
        <v>33</v>
      </c>
    </row>
    <row r="21" spans="1:11" ht="33.75" customHeight="1" x14ac:dyDescent="0.25">
      <c r="A21" s="34"/>
      <c r="B21" s="34"/>
      <c r="C21" s="38"/>
      <c r="D21" s="38"/>
      <c r="E21" s="39"/>
      <c r="F21" s="37"/>
      <c r="G21" s="35"/>
      <c r="H21" s="37"/>
      <c r="J21" s="49">
        <f>SUM(J8:J20)</f>
        <v>4285240.4399999995</v>
      </c>
      <c r="K21" s="3"/>
    </row>
    <row r="22" spans="1:11" ht="5.25" customHeight="1" x14ac:dyDescent="0.3">
      <c r="A22" s="41"/>
      <c r="B22" s="41"/>
      <c r="C22" s="41"/>
      <c r="D22" s="41"/>
      <c r="E22" s="41"/>
      <c r="F22" s="31"/>
      <c r="G22" s="31"/>
      <c r="H22" s="46"/>
      <c r="I22" s="31"/>
      <c r="J22" s="46"/>
      <c r="K22" s="3"/>
    </row>
    <row r="23" spans="1:11" ht="5.25" customHeight="1" x14ac:dyDescent="0.3">
      <c r="A23" s="41"/>
      <c r="B23" s="41"/>
      <c r="C23" s="41"/>
      <c r="D23" s="41"/>
      <c r="E23" s="41"/>
      <c r="F23" s="31"/>
      <c r="G23" s="31"/>
      <c r="H23" s="46"/>
      <c r="I23" s="31"/>
      <c r="J23" s="46"/>
      <c r="K23" s="3"/>
    </row>
    <row r="24" spans="1:11" ht="5.25" customHeight="1" x14ac:dyDescent="0.3">
      <c r="A24" s="41"/>
      <c r="B24" s="41"/>
      <c r="C24" s="41"/>
      <c r="D24" s="41"/>
      <c r="E24" s="41"/>
      <c r="F24" s="31"/>
      <c r="G24" s="31"/>
      <c r="H24" s="46"/>
      <c r="I24" s="31"/>
      <c r="J24" s="46"/>
      <c r="K24" s="3"/>
    </row>
    <row r="25" spans="1:11" ht="218.25" customHeight="1" x14ac:dyDescent="0.5">
      <c r="A25" s="62" t="s">
        <v>32</v>
      </c>
      <c r="B25" s="62"/>
      <c r="C25" s="62"/>
      <c r="D25" s="62"/>
      <c r="E25" t="s">
        <v>0</v>
      </c>
      <c r="K25" s="3"/>
    </row>
  </sheetData>
  <mergeCells count="4">
    <mergeCell ref="A6:K6"/>
    <mergeCell ref="A25:D25"/>
    <mergeCell ref="A4:K4"/>
    <mergeCell ref="A5:K5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julio 2024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2024-07-04T20:01:29Z</cp:lastPrinted>
  <dcterms:created xsi:type="dcterms:W3CDTF">2012-03-06T17:11:50Z</dcterms:created>
  <dcterms:modified xsi:type="dcterms:W3CDTF">2024-08-06T19:26:13Z</dcterms:modified>
</cp:coreProperties>
</file>